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3\CÔNG KHAI\DỰ TOÁN 2023 HĐND QUYET DINH\"/>
    </mc:Choice>
  </mc:AlternateContent>
  <bookViews>
    <workbookView xWindow="-118" yWindow="-118" windowWidth="19440" windowHeight="11638"/>
  </bookViews>
  <sheets>
    <sheet name="DT-2023-B50-TT343-75" sheetId="1" r:id="rId1"/>
  </sheets>
  <externalReferences>
    <externalReference r:id="rId2"/>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1" l="1"/>
  <c r="C40" i="1"/>
  <c r="C39" i="1"/>
  <c r="C37" i="1"/>
  <c r="C36" i="1"/>
  <c r="C35" i="1"/>
  <c r="C34" i="1"/>
  <c r="C33" i="1"/>
  <c r="C32" i="1"/>
  <c r="C31" i="1"/>
  <c r="C30" i="1"/>
  <c r="C29" i="1"/>
  <c r="C28" i="1"/>
  <c r="C26" i="1"/>
  <c r="C11" i="1"/>
  <c r="C9" i="1"/>
  <c r="C8" i="1"/>
  <c r="A29" i="1" l="1"/>
  <c r="A30" i="1" s="1"/>
  <c r="A31" i="1" s="1"/>
  <c r="A32" i="1" s="1"/>
  <c r="A33" i="1" s="1"/>
  <c r="A34" i="1" s="1"/>
  <c r="A35" i="1" s="1"/>
  <c r="A36" i="1" s="1"/>
  <c r="A37" i="1" s="1"/>
</calcChain>
</file>

<file path=xl/sharedStrings.xml><?xml version="1.0" encoding="utf-8"?>
<sst xmlns="http://schemas.openxmlformats.org/spreadsheetml/2006/main" count="63" uniqueCount="51">
  <si>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</si>
  <si>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</si>
  <si>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</si>
  <si>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</si>
  <si>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</si>
  <si>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</si>
  <si>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</si>
  <si>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</si>
  <si>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</si>
  <si>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</si>
  <si>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</si>
  <si>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</si>
  <si>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</si>
  <si>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</si>
  <si>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</si>
  <si>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</si>
  <si>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</si>
  <si>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</si>
  <si>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</si>
  <si>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</si>
  <si>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</si>
  <si>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</si>
  <si>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</si>
  <si>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</si>
  <si>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</si>
  <si>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</si>
  <si>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</si>
  <si>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</si>
  <si>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</si>
  <si>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</si>
  <si>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</si>
  <si>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</si>
  <si>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</si>
  <si>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</si>
  <si>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</si>
  <si>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</si>
  <si>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</si>
  <si>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</si>
  <si>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</si>
  <si>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</si>
  <si>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</si>
  <si>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</si>
  <si>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</si>
  <si>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</si>
  <si>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</si>
  <si>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</si>
  <si>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</si>
  <si>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UBND TỈNH ĐỒNG NAI</t>
  </si>
  <si>
    <t>DỰ TOÁN CHI NGÂN SÁCH CẤP TỈNH THEO LĨNH VỰC NĂM 2023</t>
  </si>
  <si>
    <t>Biểu số 50/CK-NSNN</t>
  </si>
  <si>
    <t>(Đính kèm Quyết định số           /QĐ-UBND ngày      /12/2022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</si>
</sst>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8">
    <font>
      <sz val="11"/>
      <color theme="1"/>
      <name val="Calibri"/>
      <family val="2"/>
      <scheme val="minor"/>
    </font>
    <font>
      <sz val="12"/>
      <name val=".VnArial Narrow"/>
    </font>
    <font>
      <sz val="12"/>
      <name val=".VnArial Narrow"/>
      <family val="2"/>
    </font>
    <font>
      <b/>
      <sz val="12"/>
      <name val="Times New Roman"/>
      <family val="1"/>
      <charset val="163"/>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font>
    <font>
      <sz val="11"/>
      <color theme="1"/>
      <name val="Calibri"/>
      <family val="2"/>
      <charset val="163"/>
      <scheme val="minor"/>
    </font>
    <font>
      <sz val="12"/>
      <name val="Times New Roman"/>
      <family val="1"/>
    </font>
    <font>
      <b/>
      <sz val="14"/>
      <name val="Times New Roman"/>
      <family val="1"/>
      <charset val="163"/>
    </font>
  </fonts>
  <fills count="2">
    <fill>
      <patternFill patternType="none"/>
    </fill>
    <fill>
      <patternFill patternType="gray125"/>
    </fill>
  </fills>
  <borders count="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43" fontId="12" fillId="0" borderId="0" applyFont="0" applyFill="0" applyBorder="0" applyAlignment="0" applyProtection="0"/>
    <xf numFmtId="44" fontId="12" fillId="0" borderId="0" applyFont="0" applyFill="0" applyBorder="0" applyAlignment="0" applyProtection="0"/>
    <xf numFmtId="166" fontId="11" fillId="0" borderId="0" applyFont="0" applyFill="0" applyBorder="0" applyAlignment="0" applyProtection="0"/>
    <xf numFmtId="0" fontId="4" fillId="0" borderId="0"/>
    <xf numFmtId="0" fontId="5" fillId="0" borderId="0"/>
    <xf numFmtId="0" fontId="2" fillId="0" borderId="0"/>
    <xf numFmtId="0" fontId="15" fillId="0" borderId="0"/>
    <xf numFmtId="0" fontId="4" fillId="0" borderId="0"/>
    <xf numFmtId="0" fontId="12" fillId="0" borderId="0"/>
    <xf numFmtId="0" fontId="1" fillId="0" borderId="0"/>
    <xf numFmtId="0" fontId="13" fillId="0" borderId="0"/>
  </cellStyleXfs>
  <cellXfs count="35">
    <xf numFmtId="0" fontId="0" fillId="0" borderId="0" xfId="0"/>
    <xf numFmtId="0" fontId="10" fillId="0" borderId="0" xfId="9" applyFont="1"/>
    <xf numFmtId="165" fontId="10" fillId="0" borderId="0" xfId="1" applyNumberFormat="1" applyFont="1"/>
    <xf numFmtId="0" fontId="9" fillId="0" borderId="0" xfId="9" applyFont="1"/>
    <xf numFmtId="164" fontId="6" fillId="0" borderId="1" xfId="11" applyNumberFormat="1" applyFont="1" applyFill="1" applyBorder="1" applyAlignment="1">
      <alignment vertical="center" wrapText="1"/>
    </xf>
    <xf numFmtId="0" fontId="6" fillId="0" borderId="0" xfId="9" applyFont="1" applyAlignment="1">
      <alignment horizontal="center"/>
    </xf>
    <xf numFmtId="0" fontId="6" fillId="0" borderId="1" xfId="11" applyFont="1" applyFill="1" applyBorder="1" applyAlignment="1">
      <alignment horizontal="center" wrapText="1"/>
    </xf>
    <xf numFmtId="164" fontId="6" fillId="0" borderId="1" xfId="11" applyNumberFormat="1" applyFont="1" applyFill="1" applyBorder="1" applyAlignment="1">
      <alignment wrapText="1"/>
    </xf>
    <xf numFmtId="0" fontId="6" fillId="0" borderId="1" xfId="11" applyFont="1" applyFill="1" applyBorder="1" applyAlignment="1">
      <alignment horizontal="center" vertical="center" wrapText="1"/>
    </xf>
    <xf numFmtId="0" fontId="10" fillId="0" borderId="0" xfId="9" applyFont="1" applyFill="1"/>
    <xf numFmtId="165" fontId="3" fillId="0" borderId="0" xfId="1" applyNumberFormat="1" applyFont="1" applyFill="1" applyAlignment="1">
      <alignment horizontal="right"/>
    </xf>
    <xf numFmtId="0" fontId="10" fillId="0" borderId="0" xfId="9" applyFont="1" applyFill="1" applyAlignment="1">
      <alignment horizontal="right"/>
    </xf>
    <xf numFmtId="44" fontId="8"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0" fontId="6" fillId="0" borderId="1" xfId="9" applyFont="1" applyFill="1" applyBorder="1" applyAlignment="1">
      <alignment horizontal="left" wrapText="1"/>
    </xf>
    <xf numFmtId="0" fontId="3" fillId="0" borderId="1" xfId="9" applyFont="1" applyFill="1" applyBorder="1" applyAlignment="1">
      <alignment wrapText="1"/>
    </xf>
    <xf numFmtId="0" fontId="6" fillId="0" borderId="1" xfId="9" applyFont="1" applyFill="1" applyBorder="1" applyAlignment="1">
      <alignment horizontal="center" wrapText="1"/>
    </xf>
    <xf numFmtId="0" fontId="7" fillId="0" borderId="1" xfId="9" applyFont="1" applyFill="1" applyBorder="1" applyAlignment="1">
      <alignment wrapText="1"/>
    </xf>
    <xf numFmtId="165" fontId="10" fillId="0" borderId="0" xfId="1" applyNumberFormat="1" applyFont="1" applyFill="1"/>
    <xf numFmtId="0" fontId="14" fillId="0" borderId="0" xfId="0" applyFont="1" applyFill="1" applyBorder="1" applyAlignment="1">
      <alignment horizontal="right"/>
    </xf>
    <xf numFmtId="0" fontId="6" fillId="0" borderId="1" xfId="0" applyFont="1" applyFill="1" applyBorder="1" applyAlignment="1">
      <alignment horizontal="center" wrapText="1"/>
    </xf>
    <xf numFmtId="164" fontId="6" fillId="0" borderId="1" xfId="0" applyNumberFormat="1" applyFont="1" applyFill="1" applyBorder="1" applyAlignment="1">
      <alignment wrapText="1"/>
    </xf>
    <xf numFmtId="164" fontId="7" fillId="0" borderId="1" xfId="0" applyNumberFormat="1" applyFont="1" applyFill="1" applyBorder="1" applyAlignment="1">
      <alignment wrapText="1"/>
    </xf>
    <xf numFmtId="165" fontId="3" fillId="0" borderId="3" xfId="1" applyNumberFormat="1" applyFont="1" applyFill="1" applyBorder="1" applyAlignment="1"/>
    <xf numFmtId="165" fontId="3" fillId="0" borderId="1" xfId="1" applyNumberFormat="1" applyFont="1" applyFill="1" applyBorder="1" applyAlignment="1"/>
    <xf numFmtId="165" fontId="6" fillId="0" borderId="1" xfId="1" applyNumberFormat="1" applyFont="1" applyFill="1" applyBorder="1" applyAlignment="1"/>
    <xf numFmtId="165" fontId="9" fillId="0" borderId="0" xfId="9" applyNumberFormat="1" applyFont="1"/>
    <xf numFmtId="0" fontId="16" fillId="0" borderId="0" xfId="0" applyFont="1" applyFill="1" applyAlignment="1">
      <alignment horizontal="left"/>
    </xf>
    <xf numFmtId="0" fontId="7" fillId="0" borderId="0" xfId="9" applyFont="1" applyFill="1" applyAlignment="1">
      <alignment horizontal="center"/>
    </xf>
    <xf numFmtId="0" fontId="17" fillId="0" borderId="0" xfId="9" applyFont="1" applyFill="1" applyAlignment="1">
      <alignment horizontal="center"/>
    </xf>
    <xf numFmtId="0" fontId="7" fillId="0" borderId="0" xfId="9" applyFont="1" applyFill="1" applyAlignment="1">
      <alignment horizontal="center"/>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UNG/Google%20Drive/N&#258;M%202023/C&#212;NG%20KHAI/D&#7920;%20TO&#193;N%202023%20TR&#204;NH%20H&#272;ND%20T&#7880;NH/T&#192;I%20LI&#7878;U/20221119_PL_DuToan2023_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18"/>
      <sheetName val="30"/>
      <sheetName val="31"/>
      <sheetName val="32"/>
      <sheetName val="33"/>
      <sheetName val="34"/>
      <sheetName val="35"/>
      <sheetName val="37"/>
      <sheetName val="38"/>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sheetData sheetId="4"/>
      <sheetData sheetId="5"/>
      <sheetData sheetId="6"/>
      <sheetData sheetId="7">
        <row r="9">
          <cell r="D9">
            <v>12750947</v>
          </cell>
        </row>
        <row r="10">
          <cell r="D10">
            <v>7005505</v>
          </cell>
        </row>
        <row r="19">
          <cell r="D19">
            <v>5511150</v>
          </cell>
        </row>
        <row r="21">
          <cell r="D21">
            <v>1593600</v>
          </cell>
        </row>
        <row r="22">
          <cell r="D22">
            <v>1434139</v>
          </cell>
        </row>
        <row r="23">
          <cell r="D23">
            <v>119481</v>
          </cell>
        </row>
        <row r="24">
          <cell r="D24">
            <v>106546</v>
          </cell>
        </row>
        <row r="25">
          <cell r="D25">
            <v>167535</v>
          </cell>
        </row>
        <row r="26">
          <cell r="D26">
            <v>57081</v>
          </cell>
        </row>
        <row r="27">
          <cell r="D27">
            <v>302936</v>
          </cell>
        </row>
        <row r="28">
          <cell r="D28">
            <v>703949</v>
          </cell>
        </row>
        <row r="29">
          <cell r="D29">
            <v>87151</v>
          </cell>
        </row>
        <row r="30">
          <cell r="D30">
            <v>692470</v>
          </cell>
        </row>
        <row r="32">
          <cell r="D32">
            <v>0</v>
          </cell>
        </row>
        <row r="33">
          <cell r="D33">
            <v>231382</v>
          </cell>
        </row>
        <row r="34">
          <cell r="D34">
            <v>2910</v>
          </cell>
        </row>
      </sheetData>
      <sheetData sheetId="8"/>
      <sheetData sheetId="9"/>
      <sheetData sheetId="10"/>
      <sheetData sheetId="11"/>
      <sheetData sheetId="12"/>
      <sheetData sheetId="13"/>
      <sheetData sheetId="14"/>
      <sheetData sheetId="15"/>
      <sheetData sheetId="16"/>
      <sheetData sheetId="17"/>
      <sheetData sheetId="18">
        <row r="19">
          <cell r="K19">
            <v>6689356.9999999991</v>
          </cell>
        </row>
      </sheetData>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topLeftCell="A27" workbookViewId="0">
      <selection activeCell="E11" sqref="E11"/>
    </sheetView>
  </sheetViews>
  <sheetFormatPr defaultColWidth="11.6640625" defaultRowHeight="17.05"/>
  <cols>
    <col min="1" max="1" width="5.88671875" style="1" customWidth="1"/>
    <col min="2" max="2" width="67.5546875" style="1" customWidth="1"/>
    <col min="3" max="3" width="13.33203125" style="2" customWidth="1"/>
    <col min="4" max="4" width="12.5546875" style="1" bestFit="1" customWidth="1"/>
    <col min="5" max="16384" width="11.6640625" style="1"/>
  </cols>
  <sheetData>
    <row r="1" spans="1:4">
      <c r="A1" s="31" t="s">
        <v>47</v>
      </c>
      <c r="B1" s="9"/>
      <c r="C1" s="10" t="s">
        <v>49</v>
      </c>
    </row>
    <row r="2" spans="1:4" ht="27.5" customHeight="1">
      <c r="A2" s="33" t="s">
        <v>48</v>
      </c>
      <c r="B2" s="33"/>
      <c r="C2" s="33"/>
    </row>
    <row r="3" spans="1:4">
      <c r="A3" s="34" t="s">
        <v>50</v>
      </c>
      <c r="B3" s="34"/>
      <c r="C3" s="34"/>
    </row>
    <row r="4" spans="1:4">
      <c r="A4" s="32"/>
      <c r="B4" s="32"/>
      <c r="C4" s="32"/>
    </row>
    <row r="5" spans="1:4">
      <c r="A5" s="11"/>
      <c r="B5" s="12"/>
      <c r="C5" s="23" t="s">
        <v>0</v>
      </c>
    </row>
    <row r="6" spans="1:4" s="5" customFormat="1" ht="34.549999999999997" customHeight="1">
      <c r="A6" s="13" t="s">
        <v>1</v>
      </c>
      <c r="B6" s="13" t="s">
        <v>25</v>
      </c>
      <c r="C6" s="14" t="s">
        <v>26</v>
      </c>
    </row>
    <row r="7" spans="1:4" s="3" customFormat="1" ht="18" customHeight="1">
      <c r="A7" s="15"/>
      <c r="B7" s="15" t="s">
        <v>9</v>
      </c>
      <c r="C7" s="27"/>
    </row>
    <row r="8" spans="1:4" s="3" customFormat="1" ht="18" customHeight="1">
      <c r="A8" s="16" t="s">
        <v>2</v>
      </c>
      <c r="B8" s="17" t="s">
        <v>27</v>
      </c>
      <c r="C8" s="28">
        <f>+'[1]VI BS_H'!$K$19</f>
        <v>6689356.9999999991</v>
      </c>
    </row>
    <row r="9" spans="1:4" s="3" customFormat="1" ht="18" customHeight="1">
      <c r="A9" s="16" t="s">
        <v>3</v>
      </c>
      <c r="B9" s="17" t="s">
        <v>28</v>
      </c>
      <c r="C9" s="28">
        <f>+'[1]33'!$D$9</f>
        <v>12750947</v>
      </c>
      <c r="D9" s="30"/>
    </row>
    <row r="10" spans="1:4" s="3" customFormat="1" ht="18.850000000000001" customHeight="1">
      <c r="A10" s="16"/>
      <c r="B10" s="18" t="s">
        <v>20</v>
      </c>
      <c r="C10" s="28"/>
    </row>
    <row r="11" spans="1:4" s="3" customFormat="1" ht="19.5" customHeight="1">
      <c r="A11" s="16" t="s">
        <v>4</v>
      </c>
      <c r="B11" s="19" t="s">
        <v>16</v>
      </c>
      <c r="C11" s="28">
        <f>+'[1]33'!$D$10</f>
        <v>7005505</v>
      </c>
    </row>
    <row r="12" spans="1:4" s="3" customFormat="1" ht="22.6" customHeight="1">
      <c r="A12" s="24">
        <v>1</v>
      </c>
      <c r="B12" s="25" t="s">
        <v>17</v>
      </c>
      <c r="C12" s="29"/>
    </row>
    <row r="13" spans="1:4" s="3" customFormat="1" ht="18" hidden="1" customHeight="1">
      <c r="A13" s="24"/>
      <c r="B13" s="26" t="s">
        <v>20</v>
      </c>
      <c r="C13" s="28"/>
    </row>
    <row r="14" spans="1:4" s="3" customFormat="1" ht="18" hidden="1" customHeight="1">
      <c r="A14" s="6" t="s">
        <v>29</v>
      </c>
      <c r="B14" s="7" t="s">
        <v>21</v>
      </c>
      <c r="C14" s="28"/>
    </row>
    <row r="15" spans="1:4" s="3" customFormat="1" ht="18" hidden="1" customHeight="1">
      <c r="A15" s="6" t="s">
        <v>30</v>
      </c>
      <c r="B15" s="7" t="s">
        <v>22</v>
      </c>
      <c r="C15" s="28"/>
    </row>
    <row r="16" spans="1:4" s="3" customFormat="1" ht="18" hidden="1" customHeight="1">
      <c r="A16" s="6" t="s">
        <v>31</v>
      </c>
      <c r="B16" s="7" t="s">
        <v>32</v>
      </c>
      <c r="C16" s="28"/>
    </row>
    <row r="17" spans="1:3" s="3" customFormat="1" ht="18" hidden="1" customHeight="1">
      <c r="A17" s="6" t="s">
        <v>33</v>
      </c>
      <c r="B17" s="7" t="s">
        <v>34</v>
      </c>
      <c r="C17" s="28"/>
    </row>
    <row r="18" spans="1:3" s="3" customFormat="1" ht="18" hidden="1" customHeight="1">
      <c r="A18" s="6" t="s">
        <v>35</v>
      </c>
      <c r="B18" s="7" t="s">
        <v>36</v>
      </c>
      <c r="C18" s="28"/>
    </row>
    <row r="19" spans="1:3" s="3" customFormat="1" ht="18" hidden="1" customHeight="1">
      <c r="A19" s="6" t="s">
        <v>37</v>
      </c>
      <c r="B19" s="7" t="s">
        <v>38</v>
      </c>
      <c r="C19" s="28"/>
    </row>
    <row r="20" spans="1:3" s="3" customFormat="1" ht="18" hidden="1" customHeight="1">
      <c r="A20" s="6" t="s">
        <v>39</v>
      </c>
      <c r="B20" s="7" t="s">
        <v>40</v>
      </c>
      <c r="C20" s="28"/>
    </row>
    <row r="21" spans="1:3" s="3" customFormat="1" ht="18" hidden="1" customHeight="1">
      <c r="A21" s="6" t="s">
        <v>41</v>
      </c>
      <c r="B21" s="7" t="s">
        <v>42</v>
      </c>
      <c r="C21" s="28"/>
    </row>
    <row r="22" spans="1:3" s="3" customFormat="1" ht="18" hidden="1" customHeight="1">
      <c r="A22" s="6" t="s">
        <v>43</v>
      </c>
      <c r="B22" s="7" t="s">
        <v>44</v>
      </c>
      <c r="C22" s="28"/>
    </row>
    <row r="23" spans="1:3" s="3" customFormat="1" ht="18" hidden="1" customHeight="1">
      <c r="A23" s="6" t="s">
        <v>45</v>
      </c>
      <c r="B23" s="7" t="s">
        <v>46</v>
      </c>
      <c r="C23" s="28"/>
    </row>
    <row r="24" spans="1:3" s="3" customFormat="1" ht="54" customHeight="1">
      <c r="A24" s="8">
        <v>2</v>
      </c>
      <c r="B24" s="4" t="s">
        <v>18</v>
      </c>
      <c r="C24" s="28"/>
    </row>
    <row r="25" spans="1:3" s="3" customFormat="1" ht="21.8" customHeight="1">
      <c r="A25" s="24">
        <v>3</v>
      </c>
      <c r="B25" s="25" t="s">
        <v>19</v>
      </c>
      <c r="C25" s="29"/>
    </row>
    <row r="26" spans="1:3" s="3" customFormat="1" ht="21.8" customHeight="1">
      <c r="A26" s="16" t="s">
        <v>5</v>
      </c>
      <c r="B26" s="19" t="s">
        <v>10</v>
      </c>
      <c r="C26" s="28">
        <f>+'[1]33'!$D$19</f>
        <v>5511150</v>
      </c>
    </row>
    <row r="27" spans="1:3" ht="18.850000000000001" customHeight="1">
      <c r="A27" s="20"/>
      <c r="B27" s="21" t="s">
        <v>20</v>
      </c>
      <c r="C27" s="29"/>
    </row>
    <row r="28" spans="1:3" ht="20.3" customHeight="1">
      <c r="A28" s="20">
        <v>1</v>
      </c>
      <c r="B28" s="7" t="s">
        <v>21</v>
      </c>
      <c r="C28" s="29">
        <f>+'[1]33'!$D$21</f>
        <v>1593600</v>
      </c>
    </row>
    <row r="29" spans="1:3" ht="20.3" customHeight="1">
      <c r="A29" s="20">
        <f t="shared" ref="A29:A37" si="0">+A28+1</f>
        <v>2</v>
      </c>
      <c r="B29" s="7" t="s">
        <v>22</v>
      </c>
      <c r="C29" s="29">
        <f>+'[1]33'!$D$23</f>
        <v>119481</v>
      </c>
    </row>
    <row r="30" spans="1:3" ht="20.3" customHeight="1">
      <c r="A30" s="20">
        <f t="shared" si="0"/>
        <v>3</v>
      </c>
      <c r="B30" s="7" t="s">
        <v>32</v>
      </c>
      <c r="C30" s="29">
        <f>+'[1]33'!$D$22</f>
        <v>1434139</v>
      </c>
    </row>
    <row r="31" spans="1:3" ht="20.3" customHeight="1">
      <c r="A31" s="20">
        <f t="shared" si="0"/>
        <v>4</v>
      </c>
      <c r="B31" s="7" t="s">
        <v>34</v>
      </c>
      <c r="C31" s="29">
        <f>+'[1]33'!$D$24</f>
        <v>106546</v>
      </c>
    </row>
    <row r="32" spans="1:3" ht="20.3" customHeight="1">
      <c r="A32" s="20">
        <f t="shared" si="0"/>
        <v>5</v>
      </c>
      <c r="B32" s="7" t="s">
        <v>36</v>
      </c>
      <c r="C32" s="29">
        <f>+'[1]33'!$D$26</f>
        <v>57081</v>
      </c>
    </row>
    <row r="33" spans="1:3" ht="20.3" customHeight="1">
      <c r="A33" s="20">
        <f t="shared" si="0"/>
        <v>6</v>
      </c>
      <c r="B33" s="7" t="s">
        <v>38</v>
      </c>
      <c r="C33" s="29">
        <f>+'[1]33'!$D$25</f>
        <v>167535</v>
      </c>
    </row>
    <row r="34" spans="1:3" ht="20.3" customHeight="1">
      <c r="A34" s="20">
        <f t="shared" si="0"/>
        <v>7</v>
      </c>
      <c r="B34" s="7" t="s">
        <v>40</v>
      </c>
      <c r="C34" s="29">
        <f>+'[1]33'!$D$29</f>
        <v>87151</v>
      </c>
    </row>
    <row r="35" spans="1:3" ht="20.3" customHeight="1">
      <c r="A35" s="20">
        <f t="shared" si="0"/>
        <v>8</v>
      </c>
      <c r="B35" s="7" t="s">
        <v>42</v>
      </c>
      <c r="C35" s="29">
        <f>+'[1]33'!$D$28</f>
        <v>703949</v>
      </c>
    </row>
    <row r="36" spans="1:3" ht="20.3" customHeight="1">
      <c r="A36" s="20">
        <f t="shared" si="0"/>
        <v>9</v>
      </c>
      <c r="B36" s="7" t="s">
        <v>44</v>
      </c>
      <c r="C36" s="29">
        <f>+'[1]33'!$D$30</f>
        <v>692470</v>
      </c>
    </row>
    <row r="37" spans="1:3" ht="20.3" customHeight="1">
      <c r="A37" s="20">
        <f t="shared" si="0"/>
        <v>10</v>
      </c>
      <c r="B37" s="7" t="s">
        <v>46</v>
      </c>
      <c r="C37" s="29">
        <f>+'[1]33'!$D$27</f>
        <v>302936</v>
      </c>
    </row>
    <row r="38" spans="1:3" ht="22.6" customHeight="1">
      <c r="A38" s="16" t="s">
        <v>6</v>
      </c>
      <c r="B38" s="19" t="s">
        <v>11</v>
      </c>
      <c r="C38" s="29"/>
    </row>
    <row r="39" spans="1:3" ht="22.6" customHeight="1">
      <c r="A39" s="16" t="s">
        <v>7</v>
      </c>
      <c r="B39" s="19" t="s">
        <v>12</v>
      </c>
      <c r="C39" s="29">
        <f>+'[1]33'!$D$34</f>
        <v>2910</v>
      </c>
    </row>
    <row r="40" spans="1:3" ht="22.6" customHeight="1">
      <c r="A40" s="16" t="s">
        <v>8</v>
      </c>
      <c r="B40" s="19" t="s">
        <v>13</v>
      </c>
      <c r="C40" s="29">
        <f>+'[1]33'!$D$33</f>
        <v>231382</v>
      </c>
    </row>
    <row r="41" spans="1:3" ht="22.6" customHeight="1">
      <c r="A41" s="16" t="s">
        <v>23</v>
      </c>
      <c r="B41" s="19" t="s">
        <v>14</v>
      </c>
      <c r="C41" s="29">
        <f>+'[1]33'!$D$32</f>
        <v>0</v>
      </c>
    </row>
    <row r="42" spans="1:3" ht="22.6" customHeight="1">
      <c r="A42" s="16" t="s">
        <v>15</v>
      </c>
      <c r="B42" s="19" t="s">
        <v>24</v>
      </c>
      <c r="C42" s="29"/>
    </row>
    <row r="43" spans="1:3">
      <c r="A43" s="9"/>
      <c r="B43" s="9"/>
      <c r="C43" s="22"/>
    </row>
  </sheetData>
  <mergeCells count="2">
    <mergeCell ref="A2:C2"/>
    <mergeCell ref="A3:C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DB07FA-5903-4B7A-B402-68BDF793810F}">
  <ds:schemaRefs>
    <ds:schemaRef ds:uri="http://schemas.microsoft.com/sharepoint/v3/contenttype/forms"/>
  </ds:schemaRefs>
</ds:datastoreItem>
</file>

<file path=customXml/itemProps3.xml><?xml version="1.0" encoding="utf-8"?>
<ds:datastoreItem xmlns:ds="http://schemas.openxmlformats.org/officeDocument/2006/customXml" ds:itemID="{86770BD3-B0E7-4060-9AFB-2D7583842DC7}">
  <ds:schemaRefs>
    <ds:schemaRef ds:uri="http://purl.org/dc/term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DT-2023-B50-TT343-75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2022-12-23T02:29:21Z</cp:lastPrinted>
  <dcterms:created xsi:type="dcterms:W3CDTF">2018-08-22T07:49:45Z</dcterms:created>
  <dcterms:modified xsi:type="dcterms:W3CDTF">2022-12-23T02:29:23Z</dcterms:modified>
</cp:coreProperties>
</file>